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gentbe.sharepoint.com/teams/Group.LA58_FDO_FBW-Kwaliteitszorg/Gedeelde documenten/Kwaliteitszorg/Facultair niveau/Masterproef/Finale formulieren per opleiding_2022-2023/ManaMa/protected/"/>
    </mc:Choice>
  </mc:AlternateContent>
  <xr:revisionPtr revIDLastSave="12" documentId="13_ncr:1_{336A7CA3-915F-4452-A4B5-A815B4DE59B6}" xr6:coauthVersionLast="47" xr6:coauthVersionMax="47" xr10:uidLastSave="{F5AD7E25-D15B-4B18-A904-601BDF83AA5B}"/>
  <bookViews>
    <workbookView xWindow="-120" yWindow="-120" windowWidth="29040" windowHeight="15840" xr2:uid="{C6311876-038C-497E-9AFF-53CAB82B5D30}"/>
  </bookViews>
  <sheets>
    <sheet name="reading commissioner" sheetId="2" r:id="rId1"/>
    <sheet name="learning outcomes" sheetId="6" r:id="rId2"/>
    <sheet name="lists" sheetId="9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0" i="2" l="1"/>
  <c r="H32" i="2"/>
  <c r="H25" i="2"/>
  <c r="H18" i="2"/>
  <c r="H13" i="2"/>
  <c r="H40" i="2" l="1"/>
  <c r="H41" i="2" s="1"/>
</calcChain>
</file>

<file path=xl/sharedStrings.xml><?xml version="1.0" encoding="utf-8"?>
<sst xmlns="http://schemas.openxmlformats.org/spreadsheetml/2006/main" count="87" uniqueCount="86">
  <si>
    <t>Operating instructions for the evaluation of the master's dissertation report - READING COMMISSIONER</t>
  </si>
  <si>
    <t>Academic year:</t>
  </si>
  <si>
    <r>
      <t xml:space="preserve">- fill in the </t>
    </r>
    <r>
      <rPr>
        <b/>
        <sz val="11"/>
        <color theme="1"/>
        <rFont val="Calibri"/>
        <family val="2"/>
        <scheme val="minor"/>
      </rPr>
      <t>master's dissertation details in the grey boxes on the right</t>
    </r>
  </si>
  <si>
    <t>Examination period:</t>
  </si>
  <si>
    <r>
      <t xml:space="preserve">- enter a score (out of 10) in </t>
    </r>
    <r>
      <rPr>
        <b/>
        <sz val="11"/>
        <color theme="1"/>
        <rFont val="Calibri"/>
        <family val="2"/>
        <scheme val="minor"/>
      </rPr>
      <t>the blue boxes</t>
    </r>
    <r>
      <rPr>
        <sz val="11"/>
        <color theme="1"/>
        <rFont val="Calibri"/>
        <family val="2"/>
        <scheme val="minor"/>
      </rPr>
      <t xml:space="preserve"> for each category using this range:</t>
    </r>
  </si>
  <si>
    <t>Name Student:</t>
  </si>
  <si>
    <t>0 - 2</t>
  </si>
  <si>
    <t>3 – 4</t>
  </si>
  <si>
    <t>5 – 6</t>
  </si>
  <si>
    <t>7 – 8</t>
  </si>
  <si>
    <t>9 – 10</t>
  </si>
  <si>
    <t>Progamme:</t>
  </si>
  <si>
    <t>bad</t>
  </si>
  <si>
    <t>insufficient</t>
  </si>
  <si>
    <t>sufficient</t>
  </si>
  <si>
    <t>good</t>
  </si>
  <si>
    <t>very good</t>
  </si>
  <si>
    <t>Title Dissertation:</t>
  </si>
  <si>
    <r>
      <t>- give a score p</t>
    </r>
    <r>
      <rPr>
        <b/>
        <sz val="11"/>
        <color theme="1"/>
        <rFont val="Calibri"/>
        <family val="2"/>
        <scheme val="minor"/>
      </rPr>
      <t>er category out of 10, not per item</t>
    </r>
    <r>
      <rPr>
        <sz val="11"/>
        <color theme="1"/>
        <rFont val="Calibri"/>
        <family val="2"/>
        <scheme val="minor"/>
      </rPr>
      <t xml:space="preserve"> (not all items need to be equally met)</t>
    </r>
  </si>
  <si>
    <r>
      <t xml:space="preserve">- use the </t>
    </r>
    <r>
      <rPr>
        <b/>
        <sz val="11"/>
        <color theme="1"/>
        <rFont val="Calibri"/>
        <family val="2"/>
        <scheme val="minor"/>
      </rPr>
      <t>full width of the score scale</t>
    </r>
    <r>
      <rPr>
        <sz val="11"/>
        <color theme="1"/>
        <rFont val="Calibri"/>
        <family val="2"/>
        <scheme val="minor"/>
      </rPr>
      <t>: score bad when it is really bad and score very good when it is really very good</t>
    </r>
  </si>
  <si>
    <r>
      <t>- the</t>
    </r>
    <r>
      <rPr>
        <b/>
        <sz val="11"/>
        <color theme="1"/>
        <rFont val="Calibri"/>
        <family val="2"/>
        <scheme val="minor"/>
      </rPr>
      <t xml:space="preserve"> criteria described per category correspond to the highest level</t>
    </r>
    <r>
      <rPr>
        <sz val="11"/>
        <color theme="1"/>
        <rFont val="Calibri"/>
        <family val="2"/>
        <scheme val="minor"/>
      </rPr>
      <t xml:space="preserve"> (how a perfect report would look like)</t>
    </r>
  </si>
  <si>
    <r>
      <t>- if required, you can write down</t>
    </r>
    <r>
      <rPr>
        <b/>
        <sz val="11"/>
        <color theme="1"/>
        <rFont val="Calibri"/>
        <family val="2"/>
        <scheme val="minor"/>
      </rPr>
      <t xml:space="preserve"> qualitative feedback in the light grey boxes next to each category</t>
    </r>
    <r>
      <rPr>
        <sz val="11"/>
        <color theme="1"/>
        <rFont val="Calibri"/>
        <family val="2"/>
        <scheme val="minor"/>
      </rPr>
      <t xml:space="preserve"> or an overall feedback in the light grey box at the bottom of this form</t>
    </r>
  </si>
  <si>
    <t>Name commissioner:</t>
  </si>
  <si>
    <t>- the recalculated score (according to percentage) as well as the final score is automatically calculated in the green boxes</t>
  </si>
  <si>
    <t>Date:</t>
  </si>
  <si>
    <t>Criteria Master Dissertation report</t>
  </si>
  <si>
    <t>Learning Outcomes</t>
  </si>
  <si>
    <t>Score
/10</t>
  </si>
  <si>
    <t xml:space="preserve">Recalculated 
score
</t>
  </si>
  <si>
    <t xml:space="preserve">Qualitative feedback </t>
  </si>
  <si>
    <t>Problem statement (15%)</t>
  </si>
  <si>
    <t>/15</t>
  </si>
  <si>
    <t>The research questions are clearly and thoughtfully defined</t>
  </si>
  <si>
    <t>Collecting and analysing data (30%)</t>
  </si>
  <si>
    <t>/30</t>
  </si>
  <si>
    <t>The data were collected correctly, and unexpected issues are documented</t>
  </si>
  <si>
    <t>The data have been processed correctly</t>
  </si>
  <si>
    <t>Limitations, errors and uncertainties are fully and correctly assessed</t>
  </si>
  <si>
    <t>Framing results and associated implications (30%)</t>
  </si>
  <si>
    <t>The results are critically interpreted and correctly used as a basis for decision-making</t>
  </si>
  <si>
    <t>Scientific reporting (25%)</t>
  </si>
  <si>
    <t>/25</t>
  </si>
  <si>
    <t>Written work is concise with a clear focus and with a clear distinction between primary and secondary issues</t>
  </si>
  <si>
    <t>The work contains no errors that hinder comprehension (spelling, grammar, sentence structure)</t>
  </si>
  <si>
    <t>9, 10</t>
  </si>
  <si>
    <t xml:space="preserve">Different parts of the written work are related to each other </t>
  </si>
  <si>
    <t>The written work is written objectively and in a scientific manner</t>
  </si>
  <si>
    <t>Figures and tables are presented in a structured manner, with due attention to layout</t>
  </si>
  <si>
    <t>The use of references is uniform, and the reference list used is structured and complete</t>
  </si>
  <si>
    <t>TOTAL SCORE READING COMMISSIONER*:</t>
  </si>
  <si>
    <t>/40</t>
  </si>
  <si>
    <t>General feedback:</t>
  </si>
  <si>
    <t>* The final score of the Reading Commissioners is the average of both scores and has a weightage of 40/100</t>
  </si>
  <si>
    <t>Learning outcome</t>
  </si>
  <si>
    <t>ja</t>
  </si>
  <si>
    <t>nee</t>
  </si>
  <si>
    <t>To translate knowledge into practical applications through elaborating a practical research problem</t>
  </si>
  <si>
    <t>To participate in developing a packaging strategy within a company or organisation, considering the corporate or organisational culture, its mission and vision, and the broad socio-economic context</t>
  </si>
  <si>
    <t>To develop interpersonal and communication skills to participate and collaborate in multidisciplinary teams</t>
  </si>
  <si>
    <t>To understand how processes to control and develop advanced packaging systems happen in a professional organisation.</t>
  </si>
  <si>
    <t xml:space="preserve">To set up a research project by defining the research problem, formulating clear research questions and setting up an appropriate methodology and/or surveys) </t>
  </si>
  <si>
    <t>To make evidence-based decisions based on a critical literature study</t>
  </si>
  <si>
    <t>To characterise a packaging system for a certain food product quantitatively by means of meticulous data collection (using existing data sets or data obtained by lab or field work or surveys), correct data processing and data analysis</t>
  </si>
  <si>
    <t>To integrate requirements from sales, purchase, production, quality, marketing, sustainability and/or supply chain within the food packaging system</t>
  </si>
  <si>
    <t>To make a concise synthesis of research results, considering different perspectives</t>
  </si>
  <si>
    <t>To communicate professionally on the research project by means of a written manuscript and an oral presentation and discussion with well-founded arguments</t>
  </si>
  <si>
    <t>To show the necessary independence, motivation, dedication and initiative while obtaining final competences 1-9</t>
  </si>
  <si>
    <t>ManaMa Sustainable Food Packaging (EN)</t>
  </si>
  <si>
    <t xml:space="preserve">The data are correctly and critically analysed and interpreted </t>
  </si>
  <si>
    <t>Requirements from sales, purchase, production, quality, marketing, sustainability and/or supply chain are taken into account</t>
  </si>
  <si>
    <t>A concise synthesis of research results is made, considering different perspectives</t>
  </si>
  <si>
    <t>The research problem is described clearly and to-the-point</t>
  </si>
  <si>
    <t>An appropriate methodology is set up and is described clearly and completely (including technical information), with a view to replicability</t>
  </si>
  <si>
    <r>
      <t xml:space="preserve">A critical literature review is made; </t>
    </r>
    <r>
      <rPr>
        <sz val="11"/>
        <rFont val="Calibri"/>
        <family val="2"/>
        <scheme val="minor"/>
      </rPr>
      <t>the literature review is sufficient to frame the problem and is used for making evidence-based decisions</t>
    </r>
  </si>
  <si>
    <r>
      <t xml:space="preserve">The methodology used is supported by (recent) literature </t>
    </r>
    <r>
      <rPr>
        <sz val="11"/>
        <rFont val="Calibri"/>
        <family val="2"/>
        <scheme val="minor"/>
      </rPr>
      <t>and/or workplace information</t>
    </r>
  </si>
  <si>
    <r>
      <t xml:space="preserve">Data are framed and interpreted with relevant, reliable and sufficient literature </t>
    </r>
    <r>
      <rPr>
        <sz val="11"/>
        <rFont val="Calibri"/>
        <family val="2"/>
        <scheme val="minor"/>
      </rPr>
      <t>and/or workplace information</t>
    </r>
  </si>
  <si>
    <t>ACJ</t>
  </si>
  <si>
    <t>ex periode</t>
  </si>
  <si>
    <t>2022-2023</t>
  </si>
  <si>
    <t>first semester exam periode - January</t>
  </si>
  <si>
    <t>2023-2024</t>
  </si>
  <si>
    <t>second semester exam period - June</t>
  </si>
  <si>
    <t>2024-2025</t>
  </si>
  <si>
    <t>resit exam period - September</t>
  </si>
  <si>
    <t>2025-2026</t>
  </si>
  <si>
    <t>Master of Science in Sustainable Food Packaging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</si>
</sst>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b/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13"/>
      <color theme="3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rgb="FF44546A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1"/>
      <name val="Calibri"/>
      <family val="2"/>
    </font>
    <font>
      <sz val="10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u/>
      <sz val="11"/>
      <color theme="4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2" tint="-0.24994659260841701"/>
      </bottom>
      <diagonal/>
    </border>
    <border>
      <left/>
      <right/>
      <top style="medium">
        <color indexed="64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medium">
        <color indexed="64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/>
      <diagonal/>
    </border>
    <border>
      <left/>
      <right style="medium">
        <color indexed="64"/>
      </right>
      <top style="thin">
        <color theme="2" tint="-0.24994659260841701"/>
      </top>
      <bottom/>
      <diagonal/>
    </border>
    <border>
      <left/>
      <right/>
      <top/>
      <bottom style="thin">
        <color theme="2" tint="-0.24994659260841701"/>
      </bottom>
      <diagonal/>
    </border>
    <border>
      <left/>
      <right style="medium">
        <color indexed="64"/>
      </right>
      <top/>
      <bottom style="thin">
        <color theme="2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7F7F7F"/>
      </bottom>
      <diagonal/>
    </border>
    <border>
      <left/>
      <right style="medium">
        <color indexed="64"/>
      </right>
      <top style="medium">
        <color indexed="64"/>
      </top>
      <bottom style="medium">
        <color rgb="FF7F7F7F"/>
      </bottom>
      <diagonal/>
    </border>
    <border>
      <left style="medium">
        <color indexed="64"/>
      </left>
      <right style="medium">
        <color rgb="FF7F7F7F"/>
      </right>
      <top/>
      <bottom/>
      <diagonal/>
    </border>
    <border>
      <left style="medium">
        <color indexed="64"/>
      </left>
      <right style="medium">
        <color rgb="FF7F7F7F"/>
      </right>
      <top/>
      <bottom style="medium">
        <color indexed="64"/>
      </bottom>
      <diagonal/>
    </border>
    <border>
      <left/>
      <right/>
      <top style="thin">
        <color theme="2" tint="-0.24994659260841701"/>
      </top>
      <bottom style="medium">
        <color indexed="64"/>
      </bottom>
      <diagonal/>
    </border>
    <border>
      <left/>
      <right style="medium">
        <color indexed="64"/>
      </right>
      <top style="thin">
        <color theme="2" tint="-0.24994659260841701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6" fillId="0" borderId="16" applyNumberFormat="0" applyFill="0" applyAlignment="0" applyProtection="0"/>
  </cellStyleXfs>
  <cellXfs count="103">
    <xf numFmtId="0" fontId="0" fillId="0" borderId="0" xfId="0"/>
    <xf numFmtId="0" fontId="0" fillId="0" borderId="0" xfId="0" applyAlignment="1">
      <alignment vertical="top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1" fillId="0" borderId="7" xfId="0" applyFont="1" applyBorder="1" applyAlignment="1">
      <alignment vertical="center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11" fillId="4" borderId="6" xfId="0" quotePrefix="1" applyFont="1" applyFill="1" applyBorder="1" applyAlignment="1">
      <alignment horizontal="right" vertical="center"/>
    </xf>
    <xf numFmtId="0" fontId="11" fillId="4" borderId="8" xfId="0" quotePrefix="1" applyFont="1" applyFill="1" applyBorder="1" applyAlignment="1">
      <alignment horizontal="left" vertical="center"/>
    </xf>
    <xf numFmtId="0" fontId="13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12" fillId="4" borderId="8" xfId="0" quotePrefix="1" applyFont="1" applyFill="1" applyBorder="1" applyAlignment="1">
      <alignment horizontal="left" vertical="center"/>
    </xf>
    <xf numFmtId="0" fontId="0" fillId="0" borderId="0" xfId="0" quotePrefix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7" fillId="0" borderId="0" xfId="0" quotePrefix="1" applyFont="1" applyAlignment="1">
      <alignment vertical="top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16" fillId="0" borderId="6" xfId="0" applyFont="1" applyBorder="1" applyAlignment="1">
      <alignment vertical="center"/>
    </xf>
    <xf numFmtId="164" fontId="12" fillId="4" borderId="6" xfId="0" quotePrefix="1" applyNumberFormat="1" applyFont="1" applyFill="1" applyBorder="1" applyAlignment="1">
      <alignment horizontal="right" vertical="center"/>
    </xf>
    <xf numFmtId="0" fontId="9" fillId="3" borderId="12" xfId="0" quotePrefix="1" applyFont="1" applyFill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vertical="center"/>
    </xf>
    <xf numFmtId="0" fontId="11" fillId="6" borderId="6" xfId="0" applyFont="1" applyFill="1" applyBorder="1" applyAlignment="1">
      <alignment vertical="center"/>
    </xf>
    <xf numFmtId="0" fontId="1" fillId="6" borderId="7" xfId="0" applyFont="1" applyFill="1" applyBorder="1" applyAlignment="1">
      <alignment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top"/>
    </xf>
    <xf numFmtId="0" fontId="8" fillId="0" borderId="3" xfId="0" applyFont="1" applyBorder="1" applyAlignment="1">
      <alignment vertical="center"/>
    </xf>
    <xf numFmtId="0" fontId="4" fillId="0" borderId="31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8" fillId="0" borderId="9" xfId="0" applyFont="1" applyBorder="1"/>
    <xf numFmtId="0" fontId="8" fillId="0" borderId="1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0" fillId="0" borderId="12" xfId="0" applyBorder="1" applyAlignment="1">
      <alignment vertical="top"/>
    </xf>
    <xf numFmtId="0" fontId="0" fillId="0" borderId="12" xfId="0" applyBorder="1" applyAlignment="1">
      <alignment vertical="top" wrapText="1"/>
    </xf>
    <xf numFmtId="0" fontId="20" fillId="6" borderId="7" xfId="1" applyFont="1" applyFill="1" applyBorder="1" applyAlignment="1">
      <alignment horizontal="center" vertical="center" wrapText="1"/>
    </xf>
    <xf numFmtId="0" fontId="21" fillId="0" borderId="0" xfId="0" applyFont="1" applyAlignment="1">
      <alignment vertical="top"/>
    </xf>
    <xf numFmtId="0" fontId="2" fillId="2" borderId="2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2" fillId="0" borderId="2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top"/>
    </xf>
    <xf numFmtId="0" fontId="6" fillId="0" borderId="16" xfId="2" applyAlignment="1">
      <alignment vertical="center"/>
    </xf>
    <xf numFmtId="0" fontId="18" fillId="5" borderId="35" xfId="0" applyFont="1" applyFill="1" applyBorder="1" applyAlignment="1" applyProtection="1">
      <alignment horizontal="left" vertical="center"/>
      <protection locked="0"/>
    </xf>
    <xf numFmtId="0" fontId="18" fillId="5" borderId="36" xfId="0" applyFont="1" applyFill="1" applyBorder="1" applyAlignment="1" applyProtection="1">
      <alignment horizontal="left" vertical="center"/>
      <protection locked="0"/>
    </xf>
    <xf numFmtId="0" fontId="18" fillId="5" borderId="18" xfId="0" applyFont="1" applyFill="1" applyBorder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horizontal="left" vertical="center"/>
      <protection locked="0"/>
    </xf>
    <xf numFmtId="0" fontId="18" fillId="5" borderId="19" xfId="0" applyFont="1" applyFill="1" applyBorder="1" applyAlignment="1" applyProtection="1">
      <alignment horizontal="left" vertical="center"/>
      <protection locked="0"/>
    </xf>
    <xf numFmtId="0" fontId="18" fillId="5" borderId="20" xfId="0" applyFont="1" applyFill="1" applyBorder="1" applyAlignment="1" applyProtection="1">
      <alignment horizontal="left" vertical="center"/>
      <protection locked="0"/>
    </xf>
    <xf numFmtId="0" fontId="18" fillId="5" borderId="19" xfId="0" applyFont="1" applyFill="1" applyBorder="1" applyAlignment="1">
      <alignment horizontal="left" vertical="center" wrapText="1"/>
    </xf>
    <xf numFmtId="0" fontId="18" fillId="5" borderId="20" xfId="0" applyFont="1" applyFill="1" applyBorder="1" applyAlignment="1">
      <alignment horizontal="left" vertical="center" wrapText="1"/>
    </xf>
    <xf numFmtId="0" fontId="19" fillId="5" borderId="25" xfId="0" applyFont="1" applyFill="1" applyBorder="1" applyAlignment="1" applyProtection="1">
      <alignment vertical="top" wrapText="1"/>
      <protection locked="0"/>
    </xf>
    <xf numFmtId="0" fontId="19" fillId="5" borderId="26" xfId="0" applyFont="1" applyFill="1" applyBorder="1" applyAlignment="1" applyProtection="1">
      <alignment vertical="top" wrapText="1"/>
      <protection locked="0"/>
    </xf>
    <xf numFmtId="0" fontId="19" fillId="5" borderId="27" xfId="0" applyFont="1" applyFill="1" applyBorder="1" applyAlignment="1" applyProtection="1">
      <alignment vertical="top" wrapText="1"/>
      <protection locked="0"/>
    </xf>
    <xf numFmtId="0" fontId="19" fillId="5" borderId="28" xfId="0" applyFont="1" applyFill="1" applyBorder="1" applyAlignment="1" applyProtection="1">
      <alignment vertical="top" wrapText="1"/>
      <protection locked="0"/>
    </xf>
    <xf numFmtId="0" fontId="19" fillId="5" borderId="29" xfId="0" applyFont="1" applyFill="1" applyBorder="1" applyAlignment="1" applyProtection="1">
      <alignment vertical="top" wrapText="1"/>
      <protection locked="0"/>
    </xf>
    <xf numFmtId="0" fontId="19" fillId="5" borderId="30" xfId="0" applyFont="1" applyFill="1" applyBorder="1" applyAlignment="1" applyProtection="1">
      <alignment vertical="top" wrapText="1"/>
      <protection locked="0"/>
    </xf>
    <xf numFmtId="0" fontId="18" fillId="5" borderId="21" xfId="0" applyFont="1" applyFill="1" applyBorder="1" applyAlignment="1" applyProtection="1">
      <alignment horizontal="left" vertical="top" wrapText="1"/>
      <protection locked="0"/>
    </xf>
    <xf numFmtId="0" fontId="18" fillId="5" borderId="22" xfId="0" applyFont="1" applyFill="1" applyBorder="1" applyAlignment="1" applyProtection="1">
      <alignment horizontal="left" vertical="top" wrapText="1"/>
      <protection locked="0"/>
    </xf>
    <xf numFmtId="0" fontId="18" fillId="5" borderId="0" xfId="0" applyFont="1" applyFill="1" applyAlignment="1" applyProtection="1">
      <alignment horizontal="left" vertical="top" wrapText="1"/>
      <protection locked="0"/>
    </xf>
    <xf numFmtId="0" fontId="18" fillId="5" borderId="2" xfId="0" applyFont="1" applyFill="1" applyBorder="1" applyAlignment="1" applyProtection="1">
      <alignment horizontal="left" vertical="top" wrapText="1"/>
      <protection locked="0"/>
    </xf>
    <xf numFmtId="0" fontId="18" fillId="5" borderId="23" xfId="0" applyFont="1" applyFill="1" applyBorder="1" applyAlignment="1" applyProtection="1">
      <alignment horizontal="left" vertical="top" wrapText="1"/>
      <protection locked="0"/>
    </xf>
    <xf numFmtId="0" fontId="18" fillId="5" borderId="24" xfId="0" applyFont="1" applyFill="1" applyBorder="1" applyAlignment="1" applyProtection="1">
      <alignment horizontal="left" vertical="top" wrapText="1"/>
      <protection locked="0"/>
    </xf>
    <xf numFmtId="0" fontId="0" fillId="5" borderId="15" xfId="0" applyFill="1" applyBorder="1" applyAlignment="1" applyProtection="1">
      <alignment vertical="top" wrapText="1"/>
      <protection locked="0"/>
    </xf>
    <xf numFmtId="0" fontId="0" fillId="5" borderId="13" xfId="0" applyFill="1" applyBorder="1" applyAlignment="1" applyProtection="1">
      <alignment vertical="top" wrapText="1"/>
      <protection locked="0"/>
    </xf>
    <xf numFmtId="0" fontId="0" fillId="5" borderId="14" xfId="0" applyFill="1" applyBorder="1" applyAlignment="1" applyProtection="1">
      <alignment vertical="top" wrapText="1"/>
      <protection locked="0"/>
    </xf>
    <xf numFmtId="0" fontId="11" fillId="6" borderId="9" xfId="0" applyFont="1" applyFill="1" applyBorder="1" applyAlignment="1">
      <alignment horizontal="center" vertical="top" wrapText="1"/>
    </xf>
    <xf numFmtId="0" fontId="11" fillId="6" borderId="37" xfId="0" applyFont="1" applyFill="1" applyBorder="1" applyAlignment="1">
      <alignment horizontal="center" vertical="top"/>
    </xf>
  </cellXfs>
  <cellStyles count="3">
    <cellStyle name="Hyperlink" xfId="1" builtinId="8"/>
    <cellStyle name="Kop 2" xfId="2" builtinId="17"/>
    <cellStyle name="Standaard" xfId="0" builtinId="0"/>
  </cellStyles>
  <dxfs count="7">
    <dxf>
      <font>
        <b/>
        <i val="0"/>
        <strike/>
        <color rgb="FFFF0000"/>
      </font>
      <fill>
        <patternFill>
          <bgColor theme="7" tint="0.39994506668294322"/>
        </patternFill>
      </fill>
    </dxf>
    <dxf>
      <font>
        <b/>
        <i val="0"/>
        <strike/>
        <color rgb="FFFF0000"/>
      </font>
      <fill>
        <patternFill>
          <bgColor theme="7" tint="0.39994506668294322"/>
        </patternFill>
      </fill>
    </dxf>
    <dxf>
      <font>
        <b/>
        <i val="0"/>
        <strike/>
        <color rgb="FFFF0000"/>
      </font>
      <fill>
        <patternFill>
          <bgColor theme="7" tint="0.39994506668294322"/>
        </patternFill>
      </fill>
    </dxf>
    <dxf>
      <font>
        <b/>
        <i val="0"/>
        <strike/>
        <color rgb="FFFF0000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</dxf>
  </dxfs>
  <tableStyles count="0" defaultTableStyle="TableStyleMedium2" defaultPivotStyle="PivotStyleLight16"/>
  <colors>
    <mruColors>
      <color rgb="FFF5F6DE"/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1F4C8-D39E-42D3-975D-B378A87A0BAF}">
  <sheetPr>
    <pageSetUpPr fitToPage="1"/>
  </sheetPr>
  <dimension ref="A1:J45"/>
  <sheetViews>
    <sheetView showGridLines="0" tabSelected="1" zoomScaleNormal="100" workbookViewId="0">
      <selection activeCell="F1" sqref="F1"/>
    </sheetView>
  </sheetViews>
  <sheetFormatPr defaultColWidth="9.140625" defaultRowHeight="18.75" x14ac:dyDescent="0.25"/>
  <cols>
    <col min="1" max="5" width="30.7109375" style="3" customWidth="1"/>
    <col min="6" max="6" width="11.140625" style="4" customWidth="1"/>
    <col min="7" max="7" width="12" style="8" customWidth="1"/>
    <col min="8" max="9" width="9.5703125" style="11" customWidth="1"/>
    <col min="10" max="10" width="47.5703125" style="3" customWidth="1"/>
    <col min="11" max="16384" width="9.140625" style="3"/>
  </cols>
  <sheetData>
    <row r="1" spans="1:10" ht="27" customHeight="1" thickBot="1" x14ac:dyDescent="0.3">
      <c r="A1" s="77" t="s">
        <v>0</v>
      </c>
      <c r="B1" s="77"/>
      <c r="C1" s="77"/>
      <c r="D1" s="77"/>
      <c r="E1" s="77"/>
      <c r="F1"/>
      <c r="G1" s="56"/>
      <c r="H1" s="57" t="s">
        <v>1</v>
      </c>
      <c r="I1" s="80"/>
      <c r="J1" s="81"/>
    </row>
    <row r="2" spans="1:10" s="21" customFormat="1" ht="21.75" customHeight="1" thickTop="1" x14ac:dyDescent="0.25">
      <c r="A2" s="20" t="s">
        <v>2</v>
      </c>
      <c r="F2" s="29"/>
      <c r="G2" s="48"/>
      <c r="H2" s="58" t="s">
        <v>3</v>
      </c>
      <c r="I2" s="82"/>
      <c r="J2" s="83"/>
    </row>
    <row r="3" spans="1:10" s="21" customFormat="1" ht="24" customHeight="1" thickBot="1" x14ac:dyDescent="0.3">
      <c r="A3" s="20" t="s">
        <v>4</v>
      </c>
      <c r="F3" s="29"/>
      <c r="G3" s="48"/>
      <c r="H3" s="58" t="s">
        <v>5</v>
      </c>
      <c r="I3" s="82"/>
      <c r="J3" s="83"/>
    </row>
    <row r="4" spans="1:10" s="21" customFormat="1" ht="21.75" customHeight="1" x14ac:dyDescent="0.25">
      <c r="A4" s="23" t="s">
        <v>6</v>
      </c>
      <c r="B4" s="24" t="s">
        <v>7</v>
      </c>
      <c r="C4" s="24" t="s">
        <v>8</v>
      </c>
      <c r="D4" s="24" t="s">
        <v>9</v>
      </c>
      <c r="E4" s="24" t="s">
        <v>10</v>
      </c>
      <c r="F4" s="28"/>
      <c r="G4" s="48"/>
      <c r="H4" s="58" t="s">
        <v>11</v>
      </c>
      <c r="I4" s="84" t="s">
        <v>85</v>
      </c>
      <c r="J4" s="85"/>
    </row>
    <row r="5" spans="1:10" s="21" customFormat="1" ht="21.75" customHeight="1" thickBot="1" x14ac:dyDescent="0.3">
      <c r="A5" s="25" t="s">
        <v>12</v>
      </c>
      <c r="B5" s="26" t="s">
        <v>13</v>
      </c>
      <c r="C5" s="26" t="s">
        <v>14</v>
      </c>
      <c r="D5" s="26" t="s">
        <v>15</v>
      </c>
      <c r="E5" s="26" t="s">
        <v>16</v>
      </c>
      <c r="F5" s="28"/>
      <c r="G5" s="48"/>
      <c r="H5" s="58" t="s">
        <v>17</v>
      </c>
      <c r="I5" s="92"/>
      <c r="J5" s="93"/>
    </row>
    <row r="6" spans="1:10" ht="20.100000000000001" customHeight="1" x14ac:dyDescent="0.25">
      <c r="A6" s="20" t="s">
        <v>18</v>
      </c>
      <c r="G6" s="49"/>
      <c r="H6" s="58"/>
      <c r="I6" s="94"/>
      <c r="J6" s="95"/>
    </row>
    <row r="7" spans="1:10" s="21" customFormat="1" ht="20.100000000000001" customHeight="1" x14ac:dyDescent="0.25">
      <c r="A7" s="20" t="s">
        <v>19</v>
      </c>
      <c r="F7" s="29"/>
      <c r="G7" s="48"/>
      <c r="H7" s="59"/>
      <c r="I7" s="94"/>
      <c r="J7" s="95"/>
    </row>
    <row r="8" spans="1:10" s="21" customFormat="1" ht="20.100000000000001" customHeight="1" x14ac:dyDescent="0.25">
      <c r="A8" s="20" t="s">
        <v>20</v>
      </c>
      <c r="F8" s="29"/>
      <c r="G8" s="48"/>
      <c r="H8" s="58"/>
      <c r="I8" s="96"/>
      <c r="J8" s="97"/>
    </row>
    <row r="9" spans="1:10" s="21" customFormat="1" ht="24" customHeight="1" x14ac:dyDescent="0.25">
      <c r="A9" s="20" t="s">
        <v>21</v>
      </c>
      <c r="F9" s="29"/>
      <c r="G9" s="48"/>
      <c r="H9" s="60" t="s">
        <v>22</v>
      </c>
      <c r="I9" s="82"/>
      <c r="J9" s="83"/>
    </row>
    <row r="10" spans="1:10" s="21" customFormat="1" ht="24.75" customHeight="1" thickBot="1" x14ac:dyDescent="0.3">
      <c r="A10" s="20" t="s">
        <v>23</v>
      </c>
      <c r="F10" s="29"/>
      <c r="G10" s="50"/>
      <c r="H10" s="61" t="s">
        <v>24</v>
      </c>
      <c r="I10" s="78"/>
      <c r="J10" s="79"/>
    </row>
    <row r="11" spans="1:10" ht="4.5" customHeight="1" thickBot="1" x14ac:dyDescent="0.3">
      <c r="B11" s="1"/>
      <c r="C11" s="1"/>
      <c r="D11" s="1"/>
      <c r="E11" s="1"/>
      <c r="F11" s="30"/>
      <c r="G11" s="9"/>
      <c r="H11" s="12"/>
      <c r="I11" s="12"/>
    </row>
    <row r="12" spans="1:10" s="21" customFormat="1" ht="37.5" customHeight="1" thickBot="1" x14ac:dyDescent="0.3">
      <c r="A12" s="44" t="s">
        <v>25</v>
      </c>
      <c r="B12" s="45"/>
      <c r="C12" s="45"/>
      <c r="D12" s="45"/>
      <c r="E12" s="45"/>
      <c r="F12" s="64" t="s">
        <v>26</v>
      </c>
      <c r="G12" s="46" t="s">
        <v>27</v>
      </c>
      <c r="H12" s="101" t="s">
        <v>28</v>
      </c>
      <c r="I12" s="102"/>
      <c r="J12" s="47" t="s">
        <v>29</v>
      </c>
    </row>
    <row r="13" spans="1:10" ht="30" customHeight="1" thickBot="1" x14ac:dyDescent="0.3">
      <c r="A13" s="40" t="s">
        <v>30</v>
      </c>
      <c r="B13" s="7"/>
      <c r="C13" s="7"/>
      <c r="D13" s="7"/>
      <c r="E13" s="7"/>
      <c r="F13" s="31"/>
      <c r="G13" s="42"/>
      <c r="H13" s="15">
        <f>G13*15/10</f>
        <v>0</v>
      </c>
      <c r="I13" s="16" t="s">
        <v>31</v>
      </c>
      <c r="J13" s="62"/>
    </row>
    <row r="14" spans="1:10" s="21" customFormat="1" ht="20.100000000000001" customHeight="1" x14ac:dyDescent="0.25">
      <c r="A14" s="34" t="s">
        <v>71</v>
      </c>
      <c r="B14" s="35"/>
      <c r="C14" s="35"/>
      <c r="D14" s="35"/>
      <c r="E14" s="35"/>
      <c r="F14" s="29">
        <v>5</v>
      </c>
      <c r="G14" s="36"/>
      <c r="H14" s="70"/>
      <c r="I14" s="71"/>
      <c r="J14" s="98"/>
    </row>
    <row r="15" spans="1:10" s="21" customFormat="1" ht="20.100000000000001" customHeight="1" x14ac:dyDescent="0.25">
      <c r="A15" s="37" t="s">
        <v>32</v>
      </c>
      <c r="E15" s="72"/>
      <c r="F15" s="29">
        <v>5</v>
      </c>
      <c r="G15" s="36"/>
      <c r="H15" s="70"/>
      <c r="I15" s="71"/>
      <c r="J15" s="99"/>
    </row>
    <row r="16" spans="1:10" s="21" customFormat="1" ht="20.100000000000001" customHeight="1" x14ac:dyDescent="0.25">
      <c r="A16" s="37" t="s">
        <v>73</v>
      </c>
      <c r="F16" s="29">
        <v>6</v>
      </c>
      <c r="G16" s="36"/>
      <c r="H16" s="70"/>
      <c r="I16" s="71"/>
      <c r="J16" s="99"/>
    </row>
    <row r="17" spans="1:10" s="21" customFormat="1" ht="9.9499999999999993" customHeight="1" thickBot="1" x14ac:dyDescent="0.3">
      <c r="A17" s="37"/>
      <c r="F17" s="29"/>
      <c r="G17" s="43"/>
      <c r="H17" s="70"/>
      <c r="I17" s="71"/>
      <c r="J17" s="100"/>
    </row>
    <row r="18" spans="1:10" s="21" customFormat="1" ht="30" customHeight="1" thickBot="1" x14ac:dyDescent="0.3">
      <c r="A18" s="40" t="s">
        <v>33</v>
      </c>
      <c r="B18" s="7"/>
      <c r="C18" s="7"/>
      <c r="D18" s="7"/>
      <c r="E18" s="7"/>
      <c r="F18" s="31"/>
      <c r="G18" s="42"/>
      <c r="H18" s="15">
        <f>G18*30/10</f>
        <v>0</v>
      </c>
      <c r="I18" s="16" t="s">
        <v>34</v>
      </c>
      <c r="J18" s="63"/>
    </row>
    <row r="19" spans="1:10" s="21" customFormat="1" ht="20.100000000000001" customHeight="1" x14ac:dyDescent="0.25">
      <c r="A19" s="34" t="s">
        <v>72</v>
      </c>
      <c r="B19" s="35"/>
      <c r="C19" s="35"/>
      <c r="D19" s="35"/>
      <c r="E19" s="35"/>
      <c r="F19" s="29">
        <v>5</v>
      </c>
      <c r="G19" s="36"/>
      <c r="H19" s="70"/>
      <c r="I19" s="71"/>
      <c r="J19" s="98"/>
    </row>
    <row r="20" spans="1:10" s="21" customFormat="1" ht="20.100000000000001" customHeight="1" x14ac:dyDescent="0.25">
      <c r="A20" s="37" t="s">
        <v>74</v>
      </c>
      <c r="F20" s="29">
        <v>5</v>
      </c>
      <c r="G20" s="36"/>
      <c r="H20" s="70"/>
      <c r="I20" s="71"/>
      <c r="J20" s="99"/>
    </row>
    <row r="21" spans="1:10" s="21" customFormat="1" ht="20.100000000000001" customHeight="1" x14ac:dyDescent="0.25">
      <c r="A21" s="37" t="s">
        <v>35</v>
      </c>
      <c r="F21" s="29">
        <v>7</v>
      </c>
      <c r="G21" s="36"/>
      <c r="H21" s="70"/>
      <c r="I21" s="71"/>
      <c r="J21" s="99"/>
    </row>
    <row r="22" spans="1:10" s="21" customFormat="1" ht="20.100000000000001" customHeight="1" x14ac:dyDescent="0.25">
      <c r="A22" s="37" t="s">
        <v>36</v>
      </c>
      <c r="F22" s="29">
        <v>7</v>
      </c>
      <c r="G22" s="36"/>
      <c r="H22" s="70"/>
      <c r="I22" s="71"/>
      <c r="J22" s="99"/>
    </row>
    <row r="23" spans="1:10" s="21" customFormat="1" ht="20.100000000000001" customHeight="1" x14ac:dyDescent="0.25">
      <c r="A23" s="37" t="s">
        <v>37</v>
      </c>
      <c r="F23" s="29">
        <v>7</v>
      </c>
      <c r="G23" s="36"/>
      <c r="H23" s="70"/>
      <c r="I23" s="71"/>
      <c r="J23" s="99"/>
    </row>
    <row r="24" spans="1:10" s="21" customFormat="1" ht="9.9499999999999993" customHeight="1" thickBot="1" x14ac:dyDescent="0.3">
      <c r="A24" s="37"/>
      <c r="B24" s="73"/>
      <c r="C24" s="73"/>
      <c r="D24" s="73"/>
      <c r="E24" s="73"/>
      <c r="F24" s="74"/>
      <c r="G24" s="36"/>
      <c r="H24" s="70"/>
      <c r="I24" s="71"/>
      <c r="J24" s="100"/>
    </row>
    <row r="25" spans="1:10" s="21" customFormat="1" ht="30" customHeight="1" thickBot="1" x14ac:dyDescent="0.3">
      <c r="A25" s="40" t="s">
        <v>38</v>
      </c>
      <c r="B25" s="7"/>
      <c r="C25" s="7"/>
      <c r="D25" s="7"/>
      <c r="E25" s="7"/>
      <c r="F25" s="31"/>
      <c r="G25" s="42"/>
      <c r="H25" s="15">
        <f>G25*30/10</f>
        <v>0</v>
      </c>
      <c r="I25" s="16" t="s">
        <v>34</v>
      </c>
      <c r="J25" s="63"/>
    </row>
    <row r="26" spans="1:10" s="21" customFormat="1" ht="20.100000000000001" customHeight="1" x14ac:dyDescent="0.25">
      <c r="A26" s="37" t="s">
        <v>75</v>
      </c>
      <c r="F26" s="29">
        <v>7</v>
      </c>
      <c r="G26" s="36"/>
      <c r="H26" s="70"/>
      <c r="I26" s="71"/>
      <c r="J26" s="99"/>
    </row>
    <row r="27" spans="1:10" s="21" customFormat="1" ht="20.100000000000001" customHeight="1" x14ac:dyDescent="0.25">
      <c r="A27" s="37" t="s">
        <v>68</v>
      </c>
      <c r="F27" s="74">
        <v>7</v>
      </c>
      <c r="G27" s="36"/>
      <c r="H27" s="70"/>
      <c r="I27" s="71"/>
      <c r="J27" s="99"/>
    </row>
    <row r="28" spans="1:10" s="21" customFormat="1" ht="20.100000000000001" customHeight="1" x14ac:dyDescent="0.25">
      <c r="A28" s="37" t="s">
        <v>39</v>
      </c>
      <c r="F28" s="74">
        <v>7</v>
      </c>
      <c r="G28" s="36"/>
      <c r="H28" s="70"/>
      <c r="I28" s="71"/>
      <c r="J28" s="99"/>
    </row>
    <row r="29" spans="1:10" s="21" customFormat="1" ht="20.100000000000001" customHeight="1" x14ac:dyDescent="0.25">
      <c r="A29" s="37" t="s">
        <v>69</v>
      </c>
      <c r="F29" s="74">
        <v>8</v>
      </c>
      <c r="G29" s="36"/>
      <c r="H29" s="70"/>
      <c r="I29" s="71"/>
      <c r="J29" s="99"/>
    </row>
    <row r="30" spans="1:10" s="21" customFormat="1" ht="20.100000000000001" customHeight="1" x14ac:dyDescent="0.25">
      <c r="A30" s="37" t="s">
        <v>70</v>
      </c>
      <c r="F30" s="74">
        <v>9</v>
      </c>
      <c r="G30" s="36"/>
      <c r="H30" s="70"/>
      <c r="I30" s="71"/>
      <c r="J30" s="99"/>
    </row>
    <row r="31" spans="1:10" s="21" customFormat="1" ht="9.9499999999999993" customHeight="1" thickBot="1" x14ac:dyDescent="0.3">
      <c r="A31" s="37"/>
      <c r="B31" s="73"/>
      <c r="C31" s="73"/>
      <c r="D31" s="73"/>
      <c r="E31" s="73"/>
      <c r="F31" s="74"/>
      <c r="G31" s="36"/>
      <c r="H31" s="70"/>
      <c r="I31" s="71"/>
      <c r="J31" s="100"/>
    </row>
    <row r="32" spans="1:10" s="21" customFormat="1" ht="30" customHeight="1" thickBot="1" x14ac:dyDescent="0.3">
      <c r="A32" s="40" t="s">
        <v>40</v>
      </c>
      <c r="B32" s="7"/>
      <c r="C32" s="7"/>
      <c r="D32" s="7"/>
      <c r="E32" s="7"/>
      <c r="F32" s="31"/>
      <c r="G32" s="42"/>
      <c r="H32" s="15">
        <f>G32*25/10</f>
        <v>0</v>
      </c>
      <c r="I32" s="16" t="s">
        <v>41</v>
      </c>
      <c r="J32" s="63"/>
    </row>
    <row r="33" spans="1:10" s="21" customFormat="1" ht="20.100000000000001" customHeight="1" x14ac:dyDescent="0.25">
      <c r="A33" s="34" t="s">
        <v>42</v>
      </c>
      <c r="B33" s="35"/>
      <c r="C33" s="35"/>
      <c r="D33" s="35"/>
      <c r="E33" s="35"/>
      <c r="F33" s="38" t="s">
        <v>44</v>
      </c>
      <c r="G33" s="39"/>
      <c r="H33" s="75"/>
      <c r="I33" s="75"/>
      <c r="J33" s="98"/>
    </row>
    <row r="34" spans="1:10" s="21" customFormat="1" ht="20.100000000000001" customHeight="1" x14ac:dyDescent="0.25">
      <c r="A34" s="37" t="s">
        <v>43</v>
      </c>
      <c r="F34" s="74">
        <v>10</v>
      </c>
      <c r="G34" s="36"/>
      <c r="H34" s="75"/>
      <c r="I34" s="75"/>
      <c r="J34" s="99"/>
    </row>
    <row r="35" spans="1:10" s="21" customFormat="1" ht="20.100000000000001" customHeight="1" x14ac:dyDescent="0.25">
      <c r="A35" s="37" t="s">
        <v>45</v>
      </c>
      <c r="F35" s="74">
        <v>10</v>
      </c>
      <c r="G35" s="36"/>
      <c r="H35" s="75"/>
      <c r="I35" s="75"/>
      <c r="J35" s="99"/>
    </row>
    <row r="36" spans="1:10" s="21" customFormat="1" ht="20.100000000000001" customHeight="1" x14ac:dyDescent="0.25">
      <c r="A36" s="37" t="s">
        <v>46</v>
      </c>
      <c r="F36" s="74">
        <v>10</v>
      </c>
      <c r="G36" s="36"/>
      <c r="H36" s="75"/>
      <c r="I36" s="75"/>
      <c r="J36" s="99"/>
    </row>
    <row r="37" spans="1:10" s="21" customFormat="1" ht="20.100000000000001" customHeight="1" x14ac:dyDescent="0.25">
      <c r="A37" s="37" t="s">
        <v>47</v>
      </c>
      <c r="F37" s="74">
        <v>10</v>
      </c>
      <c r="G37" s="36"/>
      <c r="H37" s="75"/>
      <c r="I37" s="75"/>
      <c r="J37" s="99"/>
    </row>
    <row r="38" spans="1:10" s="21" customFormat="1" ht="20.100000000000001" customHeight="1" x14ac:dyDescent="0.25">
      <c r="A38" s="37" t="s">
        <v>48</v>
      </c>
      <c r="F38" s="74">
        <v>10</v>
      </c>
      <c r="G38" s="36"/>
      <c r="H38" s="75"/>
      <c r="I38" s="75"/>
      <c r="J38" s="99"/>
    </row>
    <row r="39" spans="1:10" ht="9.9499999999999993" customHeight="1" thickBot="1" x14ac:dyDescent="0.3">
      <c r="A39" s="5"/>
      <c r="B39" s="6"/>
      <c r="C39" s="6"/>
      <c r="D39" s="6"/>
      <c r="E39" s="6"/>
      <c r="F39" s="32"/>
      <c r="G39" s="14"/>
      <c r="H39" s="76"/>
      <c r="I39" s="76"/>
      <c r="J39" s="100"/>
    </row>
    <row r="40" spans="1:10" ht="19.5" hidden="1" thickBot="1" x14ac:dyDescent="0.3">
      <c r="G40" s="10">
        <f>G32+G25+G18+G13</f>
        <v>0</v>
      </c>
      <c r="H40" s="13">
        <f>H32+H25+H18+H13</f>
        <v>0</v>
      </c>
      <c r="I40" s="13"/>
    </row>
    <row r="41" spans="1:10" s="17" customFormat="1" ht="35.1" customHeight="1" thickBot="1" x14ac:dyDescent="0.3">
      <c r="A41" s="22" t="s">
        <v>49</v>
      </c>
      <c r="F41" s="33"/>
      <c r="G41" s="18"/>
      <c r="H41" s="41">
        <f>H40/100*40</f>
        <v>0</v>
      </c>
      <c r="I41" s="19" t="s">
        <v>50</v>
      </c>
    </row>
    <row r="42" spans="1:10" x14ac:dyDescent="0.25">
      <c r="A42" s="27" t="s">
        <v>51</v>
      </c>
      <c r="H42" s="12"/>
      <c r="I42" s="12"/>
    </row>
    <row r="43" spans="1:10" ht="26.25" customHeight="1" x14ac:dyDescent="0.25">
      <c r="A43" s="86"/>
      <c r="B43" s="87"/>
      <c r="C43" s="87"/>
      <c r="D43" s="87"/>
      <c r="E43" s="87"/>
      <c r="F43" s="87"/>
      <c r="G43" s="87"/>
      <c r="H43" s="87"/>
      <c r="I43" s="88"/>
      <c r="J43" s="1"/>
    </row>
    <row r="44" spans="1:10" ht="26.25" customHeight="1" x14ac:dyDescent="0.25">
      <c r="A44" s="89"/>
      <c r="B44" s="90"/>
      <c r="C44" s="90"/>
      <c r="D44" s="90"/>
      <c r="E44" s="90"/>
      <c r="F44" s="90"/>
      <c r="G44" s="90"/>
      <c r="H44" s="90"/>
      <c r="I44" s="91"/>
      <c r="J44" s="1"/>
    </row>
    <row r="45" spans="1:10" x14ac:dyDescent="0.25">
      <c r="A45" s="65" t="s">
        <v>52</v>
      </c>
    </row>
  </sheetData>
  <sheetProtection algorithmName="SHA-512" hashValue="FAXEH8ntqV6M3Dw5fCArCAdluR0GiUA4PB1w1Vz78zfDUvzcnFZUsgV+SStbjdnNsRHWZgbyoTq/9n+ZOQ3khg==" saltValue="/vzgSFj/aQuR7bU9st5irA==" spinCount="100000" sheet="1" objects="1" scenarios="1"/>
  <mergeCells count="14">
    <mergeCell ref="A43:I44"/>
    <mergeCell ref="I2:J2"/>
    <mergeCell ref="I5:J8"/>
    <mergeCell ref="J14:J17"/>
    <mergeCell ref="J19:J24"/>
    <mergeCell ref="J26:J31"/>
    <mergeCell ref="J33:J39"/>
    <mergeCell ref="H12:I12"/>
    <mergeCell ref="A1:E1"/>
    <mergeCell ref="I10:J10"/>
    <mergeCell ref="I1:J1"/>
    <mergeCell ref="I3:J3"/>
    <mergeCell ref="I4:J4"/>
    <mergeCell ref="I9:J9"/>
  </mergeCells>
  <conditionalFormatting sqref="G13 G18 G25 G32">
    <cfRule type="cellIs" dxfId="6" priority="5" operator="greaterThan">
      <formula>10</formula>
    </cfRule>
    <cfRule type="cellIs" dxfId="5" priority="6" operator="lessThan">
      <formula>0</formula>
    </cfRule>
    <cfRule type="containsBlanks" dxfId="4" priority="7">
      <formula>LEN(TRIM(G13))=0</formula>
    </cfRule>
  </conditionalFormatting>
  <conditionalFormatting sqref="H13">
    <cfRule type="cellIs" dxfId="3" priority="4" operator="greaterThan">
      <formula>15</formula>
    </cfRule>
  </conditionalFormatting>
  <conditionalFormatting sqref="H18 H25">
    <cfRule type="cellIs" dxfId="2" priority="3" operator="greaterThan">
      <formula>30</formula>
    </cfRule>
  </conditionalFormatting>
  <conditionalFormatting sqref="H32">
    <cfRule type="cellIs" dxfId="1" priority="2" operator="greaterThan">
      <formula>25</formula>
    </cfRule>
  </conditionalFormatting>
  <conditionalFormatting sqref="H41">
    <cfRule type="cellIs" dxfId="0" priority="1" operator="greaterThan">
      <formula>40</formula>
    </cfRule>
  </conditionalFormatting>
  <dataValidations count="4">
    <dataValidation allowBlank="1" showInputMessage="1" showErrorMessage="1" promptTitle="Title dissertation" prompt="Fill in the master's dissertation title" sqref="I5:J8" xr:uid="{1765C457-599F-4D57-A2D5-D6921989B1C0}"/>
    <dataValidation allowBlank="1" showInputMessage="1" showErrorMessage="1" promptTitle="Student" prompt="Fill in the name of the student" sqref="I3:J3" xr:uid="{87F50380-252F-47FF-B893-0A5C3D91EE80}"/>
    <dataValidation allowBlank="1" showInputMessage="1" showErrorMessage="1" promptTitle="Name reading commissioner" prompt="Fill in your name" sqref="I9:J9" xr:uid="{51EE3B15-EC53-4208-9371-5D0AFDFCC539}"/>
    <dataValidation allowBlank="1" showInputMessage="1" showErrorMessage="1" promptTitle="Date evaluation" prompt="Fill in the evaluation date" sqref="I10:J10" xr:uid="{804BA85C-9C12-4576-BF5B-A4EF3FC3A5E4}"/>
  </dataValidations>
  <hyperlinks>
    <hyperlink ref="F12" location="'learning outcomes'!A1" display="Learning Outcomes" xr:uid="{15C17A5C-8D1C-4D3E-BEEC-C73F307ED3F7}"/>
  </hyperlinks>
  <pageMargins left="0.11811023622047245" right="0.11811023622047245" top="0.74803149606299213" bottom="0.19685039370078741" header="0.31496062992125984" footer="0"/>
  <pageSetup paperSize="9" scale="58" orientation="landscape" r:id="rId1"/>
  <headerFooter>
    <oddHeader>&amp;L&amp;"-,Vet"&amp;16&amp;K0070C0EVALUATION FORM MASTER's DISSERTATION ManaMa - READING COMMISSIONER&amp;R&amp;9&amp;G</oddHeader>
    <oddFooter>&amp;R&amp;8&amp;G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ACY" prompt="Fill in the current academic year: 20XX-20YY" xr:uid="{83FCDA81-591C-4068-A56B-A6A9956D30AF}">
          <x14:formula1>
            <xm:f>lists!$B$2:$B$5</xm:f>
          </x14:formula1>
          <xm:sqref>I1:J1</xm:sqref>
        </x14:dataValidation>
        <x14:dataValidation type="list" showInputMessage="1" showErrorMessage="1" promptTitle="Examination period" prompt="Fill in the examination period, choose an option from the list" xr:uid="{424BAD43-85D4-4C78-86D2-6B8B8AD1BA12}">
          <x14:formula1>
            <xm:f>lists!$C$2:$C$4</xm:f>
          </x14:formula1>
          <xm:sqref>I2:J2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2B2B2-FC9D-4E8B-8469-BAA33E4BC149}">
  <sheetPr>
    <pageSetUpPr fitToPage="1"/>
  </sheetPr>
  <dimension ref="A1:D12"/>
  <sheetViews>
    <sheetView showGridLines="0" zoomScaleNormal="100" workbookViewId="0">
      <selection activeCell="B18" sqref="B18"/>
    </sheetView>
  </sheetViews>
  <sheetFormatPr defaultRowHeight="15" x14ac:dyDescent="0.25"/>
  <cols>
    <col min="1" max="1" width="9.85546875" customWidth="1"/>
    <col min="2" max="2" width="156.140625" bestFit="1" customWidth="1"/>
    <col min="4" max="4" width="44.5703125" customWidth="1"/>
  </cols>
  <sheetData>
    <row r="1" spans="1:4" ht="22.5" x14ac:dyDescent="0.25">
      <c r="A1" s="51" t="s">
        <v>53</v>
      </c>
      <c r="B1" s="52" t="s">
        <v>67</v>
      </c>
      <c r="D1" s="2"/>
    </row>
    <row r="2" spans="1:4" x14ac:dyDescent="0.25">
      <c r="A2" s="53">
        <v>1</v>
      </c>
      <c r="B2" s="66" t="s">
        <v>56</v>
      </c>
      <c r="D2" s="1"/>
    </row>
    <row r="3" spans="1:4" ht="30" x14ac:dyDescent="0.25">
      <c r="A3" s="54">
        <v>2</v>
      </c>
      <c r="B3" s="67" t="s">
        <v>57</v>
      </c>
      <c r="D3" s="1"/>
    </row>
    <row r="4" spans="1:4" x14ac:dyDescent="0.25">
      <c r="A4" s="53">
        <v>3</v>
      </c>
      <c r="B4" s="66" t="s">
        <v>58</v>
      </c>
      <c r="D4" s="1"/>
    </row>
    <row r="5" spans="1:4" x14ac:dyDescent="0.25">
      <c r="A5" s="54">
        <v>4</v>
      </c>
      <c r="B5" s="67" t="s">
        <v>59</v>
      </c>
      <c r="D5" s="1"/>
    </row>
    <row r="6" spans="1:4" x14ac:dyDescent="0.25">
      <c r="A6" s="53">
        <v>5</v>
      </c>
      <c r="B6" s="66" t="s">
        <v>60</v>
      </c>
      <c r="D6" s="1"/>
    </row>
    <row r="7" spans="1:4" x14ac:dyDescent="0.25">
      <c r="A7" s="54">
        <v>6</v>
      </c>
      <c r="B7" s="67" t="s">
        <v>61</v>
      </c>
      <c r="D7" s="1"/>
    </row>
    <row r="8" spans="1:4" ht="30" x14ac:dyDescent="0.25">
      <c r="A8" s="53">
        <v>7</v>
      </c>
      <c r="B8" s="66" t="s">
        <v>62</v>
      </c>
      <c r="D8" s="1"/>
    </row>
    <row r="9" spans="1:4" x14ac:dyDescent="0.25">
      <c r="A9" s="54">
        <v>8</v>
      </c>
      <c r="B9" s="67" t="s">
        <v>63</v>
      </c>
      <c r="D9" s="1"/>
    </row>
    <row r="10" spans="1:4" x14ac:dyDescent="0.25">
      <c r="A10" s="53">
        <v>9</v>
      </c>
      <c r="B10" s="66" t="s">
        <v>64</v>
      </c>
      <c r="D10" s="1"/>
    </row>
    <row r="11" spans="1:4" x14ac:dyDescent="0.25">
      <c r="A11" s="54">
        <v>10</v>
      </c>
      <c r="B11" s="68" t="s">
        <v>65</v>
      </c>
      <c r="D11" s="1"/>
    </row>
    <row r="12" spans="1:4" x14ac:dyDescent="0.25">
      <c r="A12" s="55">
        <v>11</v>
      </c>
      <c r="B12" s="69" t="s">
        <v>66</v>
      </c>
      <c r="D12" s="1"/>
    </row>
  </sheetData>
  <sheetProtection algorithmName="SHA-512" hashValue="7s/CgOjXLDZneiv62kJIi/KcHXPNGNJEBV1ZhJRyE5rnlTiwVdtQ9BJvPzQ7PcY1F1qm5rWhLvv6/utg1HcMvQ==" saltValue="jQMnE5KHKYYGYzJkhqJdGQ==" spinCount="100000" sheet="1" objects="1" scenarios="1"/>
  <pageMargins left="0.7" right="0.7" top="0.75" bottom="0.75" header="0.3" footer="0.3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E10BE-874C-4648-83DC-5A1E664D92E0}">
  <dimension ref="A1:C5"/>
  <sheetViews>
    <sheetView workbookViewId="0"/>
  </sheetViews>
  <sheetFormatPr defaultRowHeight="15" x14ac:dyDescent="0.25"/>
  <cols>
    <col min="2" max="2" width="9.7109375" bestFit="1" customWidth="1"/>
  </cols>
  <sheetData>
    <row r="1" spans="1:3" x14ac:dyDescent="0.25">
      <c r="A1" t="s">
        <v>54</v>
      </c>
      <c r="B1" t="s">
        <v>76</v>
      </c>
      <c r="C1" t="s">
        <v>77</v>
      </c>
    </row>
    <row r="2" spans="1:3" x14ac:dyDescent="0.25">
      <c r="A2" t="s">
        <v>55</v>
      </c>
      <c r="B2" t="s">
        <v>78</v>
      </c>
      <c r="C2" t="s">
        <v>79</v>
      </c>
    </row>
    <row r="3" spans="1:3" x14ac:dyDescent="0.25">
      <c r="B3" t="s">
        <v>80</v>
      </c>
      <c r="C3" t="s">
        <v>81</v>
      </c>
    </row>
    <row r="4" spans="1:3" x14ac:dyDescent="0.25">
      <c r="B4" t="s">
        <v>82</v>
      </c>
      <c r="C4" t="s">
        <v>83</v>
      </c>
    </row>
    <row r="5" spans="1:3" x14ac:dyDescent="0.25">
      <c r="B5" t="s">
        <v>84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FE3DF25A1CF74D9157D2659C76BB90" ma:contentTypeVersion="15" ma:contentTypeDescription="Een nieuw document maken." ma:contentTypeScope="" ma:versionID="0238d9eab7fc99f474e06e8789e25c1b">
  <xsd:schema xmlns:xsd="http://www.w3.org/2001/XMLSchema" xmlns:xs="http://www.w3.org/2001/XMLSchema" xmlns:p="http://schemas.microsoft.com/office/2006/metadata/properties" xmlns:ns2="004f7b1d-0c8d-44c3-8eed-72d85c0ea0b8" xmlns:ns3="eef2ec4b-af8c-42da-a388-ca993ef7e810" targetNamespace="http://schemas.microsoft.com/office/2006/metadata/properties" ma:root="true" ma:fieldsID="f69a4c2f430767003f08a6edd88f694e" ns2:_="" ns3:_="">
    <xsd:import namespace="004f7b1d-0c8d-44c3-8eed-72d85c0ea0b8"/>
    <xsd:import namespace="eef2ec4b-af8c-42da-a388-ca993ef7e8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Verantwoordelijke" minOccurs="0"/>
                <xsd:element ref="ns2:Opleiding" minOccurs="0"/>
                <xsd:element ref="ns2:Datum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f7b1d-0c8d-44c3-8eed-72d85c0ea0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Verantwoordelijke" ma:index="10" nillable="true" ma:displayName="Verantwoordelijke" ma:format="Dropdown" ma:list="UserInfo" ma:SharePointGroup="0" ma:internalName="Verantwoordelijk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pleiding" ma:index="11" nillable="true" ma:displayName="Opleiding" ma:format="Dropdown" ma:internalName="Opleiding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IBBIOR"/>
                        <xsd:enumeration value="IMBONA"/>
                        <xsd:enumeration value="IMCEGB"/>
                        <xsd:enumeration value="IMCHEM"/>
                        <xsd:enumeration value="IMLAND"/>
                        <xsd:enumeration value="IMLAWA"/>
                        <xsd:enumeration value="IMLEMI"/>
                        <xsd:enumeration value="IMMITE"/>
                        <xsd:enumeration value="IB7BWE"/>
                        <xsd:enumeration value="IM7BWL"/>
                        <xsd:enumeration value="IM7BWV"/>
                        <xsd:enumeration value="IM7BCH"/>
                        <xsd:enumeration value="IB6BIW"/>
                        <xsd:enumeration value="IM6BIW"/>
                        <xsd:enumeration value="IMESTE"/>
                        <xsd:enumeration value="IMNURD"/>
                        <xsd:enumeration value="IMFOTE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Datum" ma:index="12" nillable="true" ma:displayName="Datum " ma:description="Geef een datum op per document" ma:format="DateOnly" ma:internalName="Datum">
      <xsd:simpleType>
        <xsd:restriction base="dms:DateTime"/>
      </xsd:simpleType>
    </xsd:element>
    <xsd:element name="lcf76f155ced4ddcb4097134ff3c332f" ma:index="16" nillable="true" ma:taxonomy="true" ma:internalName="lcf76f155ced4ddcb4097134ff3c332f" ma:taxonomyFieldName="MediaServiceImageTags" ma:displayName="Afbeeldingtags" ma:readOnly="false" ma:fieldId="{5cf76f15-5ced-4ddc-b409-7134ff3c332f}" ma:taxonomyMulti="true" ma:sspId="3b9bb814-139f-4039-9463-697760f06ab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2ec4b-af8c-42da-a388-ca993ef7e81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pleiding xmlns="004f7b1d-0c8d-44c3-8eed-72d85c0ea0b8" xsi:nil="true"/>
    <Verantwoordelijke xmlns="004f7b1d-0c8d-44c3-8eed-72d85c0ea0b8">
      <UserInfo>
        <DisplayName/>
        <AccountId xsi:nil="true"/>
        <AccountType/>
      </UserInfo>
    </Verantwoordelijke>
    <Datum xmlns="004f7b1d-0c8d-44c3-8eed-72d85c0ea0b8" xsi:nil="true"/>
    <lcf76f155ced4ddcb4097134ff3c332f xmlns="004f7b1d-0c8d-44c3-8eed-72d85c0ea0b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4D7A425-DF45-4B23-940D-59E7D58A35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717354-E8E0-45D7-9AAD-8016C8D2C2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4f7b1d-0c8d-44c3-8eed-72d85c0ea0b8"/>
    <ds:schemaRef ds:uri="eef2ec4b-af8c-42da-a388-ca993ef7e8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2D4A47-4E1D-4CEA-8317-F40994192616}">
  <ds:schemaRefs>
    <ds:schemaRef ds:uri="http://schemas.microsoft.com/office/2006/metadata/properties"/>
    <ds:schemaRef ds:uri="http://schemas.microsoft.com/office/infopath/2007/PartnerControls"/>
    <ds:schemaRef ds:uri="004f7b1d-0c8d-44c3-8eed-72d85c0ea0b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reading commissioner</vt:lpstr>
      <vt:lpstr>learning outcomes</vt:lpstr>
      <vt:lpstr>lists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Wout Van Echelpoel</dc:creator>
  <cp:keywords/>
  <dc:description/>
  <cp:lastModifiedBy>Chantal Hongenaert</cp:lastModifiedBy>
  <cp:revision/>
  <cp:lastPrinted>2023-06-13T08:44:47Z</cp:lastPrinted>
  <dcterms:created xsi:type="dcterms:W3CDTF">2022-08-08T07:58:45Z</dcterms:created>
  <dcterms:modified xsi:type="dcterms:W3CDTF">2023-06-13T08:47:23Z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0x01010085FE3DF25A1CF74D9157D2659C76BB90</vt:lpwstr>
  </property>
  <property fmtid="{D5CDD505-2E9C-101B-9397-08002B2CF9AE}" pid="3" name="MediaServiceImageTags">
    <vt:lpwstr/>
  </property>
</Properties>
</file>